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6_事業\09_学術研究事業\01_学術研究\01 学術研究奨励事業助成金\2026 R8 助成金\01 募集要項\"/>
    </mc:Choice>
  </mc:AlternateContent>
  <xr:revisionPtr revIDLastSave="0" documentId="13_ncr:1_{95CDF8B9-6C2C-4CC0-A65F-9E35E188DB95}" xr6:coauthVersionLast="47" xr6:coauthVersionMax="47" xr10:uidLastSave="{00000000-0000-0000-0000-000000000000}"/>
  <bookViews>
    <workbookView xWindow="-28920" yWindow="3030" windowWidth="29040" windowHeight="15720" activeTab="1" xr2:uid="{3CBBA385-2726-44CC-95F6-977141FB7BF3}"/>
  </bookViews>
  <sheets>
    <sheet name="支出計画書" sheetId="1" r:id="rId1"/>
    <sheet name="支出計画書 (記入例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D46" i="2" l="1"/>
  <c r="C46" i="2"/>
  <c r="D41" i="2"/>
  <c r="C41" i="2"/>
  <c r="D36" i="2"/>
  <c r="C36" i="2"/>
  <c r="D31" i="2"/>
  <c r="C31" i="2"/>
  <c r="D26" i="2"/>
  <c r="C26" i="2"/>
  <c r="D21" i="2"/>
  <c r="C21" i="2"/>
  <c r="D16" i="2"/>
  <c r="C16" i="2"/>
  <c r="D45" i="1"/>
  <c r="C45" i="1"/>
  <c r="D40" i="1"/>
  <c r="C40" i="1"/>
  <c r="D35" i="1"/>
  <c r="C35" i="1"/>
  <c r="D30" i="1"/>
  <c r="C30" i="1"/>
  <c r="D25" i="1"/>
  <c r="C25" i="1"/>
  <c r="D20" i="1"/>
  <c r="C20" i="1"/>
  <c r="D15" i="1"/>
  <c r="D47" i="1" s="1"/>
  <c r="C15" i="1"/>
  <c r="C46" i="1" s="1"/>
  <c r="D48" i="2" l="1"/>
  <c r="C47" i="2"/>
  <c r="A4" i="2"/>
  <c r="C49" i="2"/>
  <c r="C48" i="1"/>
</calcChain>
</file>

<file path=xl/sharedStrings.xml><?xml version="1.0" encoding="utf-8"?>
<sst xmlns="http://schemas.openxmlformats.org/spreadsheetml/2006/main" count="76" uniqueCount="51">
  <si>
    <t>支出計画書</t>
    <rPh sb="0" eb="2">
      <t>シシュツ</t>
    </rPh>
    <rPh sb="2" eb="5">
      <t>ケイカクショ</t>
    </rPh>
    <phoneticPr fontId="2"/>
  </si>
  <si>
    <t>&lt;支出計画＞</t>
    <rPh sb="1" eb="3">
      <t>シシュツ</t>
    </rPh>
    <rPh sb="3" eb="5">
      <t>ケイカク</t>
    </rPh>
    <phoneticPr fontId="2"/>
  </si>
  <si>
    <t>別紙「助成金費目一覧表」を参照</t>
    <rPh sb="0" eb="2">
      <t>ベッシ</t>
    </rPh>
    <rPh sb="3" eb="6">
      <t>ジョセイキン</t>
    </rPh>
    <rPh sb="6" eb="8">
      <t>ヒモク</t>
    </rPh>
    <rPh sb="8" eb="10">
      <t>イチラン</t>
    </rPh>
    <rPh sb="10" eb="11">
      <t>ヒョウ</t>
    </rPh>
    <rPh sb="13" eb="15">
      <t>サンショウ</t>
    </rPh>
    <phoneticPr fontId="2"/>
  </si>
  <si>
    <t>費目</t>
  </si>
  <si>
    <t>内訳</t>
    <rPh sb="0" eb="2">
      <t>ウチワケ</t>
    </rPh>
    <phoneticPr fontId="2"/>
  </si>
  <si>
    <t>単価・数量</t>
    <rPh sb="0" eb="2">
      <t>タンカ</t>
    </rPh>
    <rPh sb="3" eb="5">
      <t>スウリョウ</t>
    </rPh>
    <phoneticPr fontId="2"/>
  </si>
  <si>
    <r>
      <t>(1)</t>
    </r>
    <r>
      <rPr>
        <sz val="7"/>
        <color theme="1"/>
        <rFont val="游ゴシック"/>
        <family val="3"/>
        <charset val="128"/>
        <scheme val="minor"/>
      </rPr>
      <t xml:space="preserve"> </t>
    </r>
    <r>
      <rPr>
        <sz val="10.5"/>
        <color theme="1"/>
        <rFont val="游ゴシック"/>
        <family val="3"/>
        <charset val="128"/>
        <scheme val="minor"/>
      </rPr>
      <t>旅費</t>
    </r>
  </si>
  <si>
    <t>(1)小計</t>
    <rPh sb="3" eb="5">
      <t>ショウケイ</t>
    </rPh>
    <phoneticPr fontId="2"/>
  </si>
  <si>
    <r>
      <t>(2)</t>
    </r>
    <r>
      <rPr>
        <sz val="7"/>
        <color theme="1"/>
        <rFont val="游ゴシック"/>
        <family val="3"/>
        <charset val="128"/>
        <scheme val="minor"/>
      </rPr>
      <t xml:space="preserve"> </t>
    </r>
    <r>
      <rPr>
        <sz val="10.5"/>
        <color theme="1"/>
        <rFont val="游ゴシック"/>
        <family val="3"/>
        <charset val="128"/>
        <scheme val="minor"/>
      </rPr>
      <t>器具・備品費</t>
    </r>
  </si>
  <si>
    <t>(2)小計</t>
    <rPh sb="3" eb="5">
      <t>ショウケイ</t>
    </rPh>
    <phoneticPr fontId="2"/>
  </si>
  <si>
    <t>(3)消耗品費</t>
  </si>
  <si>
    <t>(3)小計</t>
    <rPh sb="3" eb="5">
      <t>ショウケイ</t>
    </rPh>
    <phoneticPr fontId="2"/>
  </si>
  <si>
    <t>(4)委託費</t>
  </si>
  <si>
    <t>(4)小計</t>
    <rPh sb="3" eb="5">
      <t>ショウケイ</t>
    </rPh>
    <phoneticPr fontId="2"/>
  </si>
  <si>
    <t>(5)賃金・謝金</t>
  </si>
  <si>
    <t>(5)小計</t>
    <rPh sb="3" eb="5">
      <t>ショウケイ</t>
    </rPh>
    <phoneticPr fontId="2"/>
  </si>
  <si>
    <t>(6)図書・資料費</t>
  </si>
  <si>
    <t>(6)小計</t>
    <rPh sb="3" eb="5">
      <t>ショウケイ</t>
    </rPh>
    <phoneticPr fontId="2"/>
  </si>
  <si>
    <t>(7)雑費</t>
  </si>
  <si>
    <t>(7)小計</t>
    <rPh sb="3" eb="5">
      <t>ショウケイ</t>
    </rPh>
    <phoneticPr fontId="2"/>
  </si>
  <si>
    <t>自動で計算されます。</t>
    <rPh sb="0" eb="2">
      <t>ジドウ</t>
    </rPh>
    <rPh sb="3" eb="5">
      <t>ケイサン</t>
    </rPh>
    <phoneticPr fontId="2"/>
  </si>
  <si>
    <t>支出計画書（記入例）</t>
    <rPh sb="0" eb="2">
      <t>シシュツ</t>
    </rPh>
    <rPh sb="2" eb="5">
      <t>ケイカクショ</t>
    </rPh>
    <rPh sb="6" eb="8">
      <t>キニュウ</t>
    </rPh>
    <rPh sb="8" eb="9">
      <t>レイ</t>
    </rPh>
    <phoneticPr fontId="2"/>
  </si>
  <si>
    <t>宿泊費</t>
    <rPh sb="0" eb="2">
      <t>シュクハク</t>
    </rPh>
    <rPh sb="2" eb="3">
      <t>ヒ</t>
    </rPh>
    <phoneticPr fontId="2"/>
  </si>
  <si>
    <t>レンタカー代</t>
    <rPh sb="5" eb="6">
      <t>ダイ</t>
    </rPh>
    <phoneticPr fontId="2"/>
  </si>
  <si>
    <t>飛行機代</t>
    <rPh sb="0" eb="3">
      <t>ヒコウキ</t>
    </rPh>
    <rPh sb="3" eb="4">
      <t>ダイ</t>
    </rPh>
    <phoneticPr fontId="2"/>
  </si>
  <si>
    <t>フェリー代</t>
    <rPh sb="4" eb="5">
      <t>ダイ</t>
    </rPh>
    <phoneticPr fontId="2"/>
  </si>
  <si>
    <t>7,020円（往復）×3名</t>
    <rPh sb="5" eb="6">
      <t>エン</t>
    </rPh>
    <rPh sb="7" eb="9">
      <t>オウフク</t>
    </rPh>
    <rPh sb="12" eb="13">
      <t>メイ</t>
    </rPh>
    <phoneticPr fontId="2"/>
  </si>
  <si>
    <t>サンプル袋</t>
  </si>
  <si>
    <t>200円×6個</t>
    <rPh sb="3" eb="4">
      <t>エン</t>
    </rPh>
    <rPh sb="6" eb="7">
      <t>コ</t>
    </rPh>
    <phoneticPr fontId="2"/>
  </si>
  <si>
    <t>軍手</t>
    <rPh sb="0" eb="2">
      <t>グンテ</t>
    </rPh>
    <phoneticPr fontId="2"/>
  </si>
  <si>
    <t>500円×5個</t>
    <rPh sb="3" eb="4">
      <t>エン</t>
    </rPh>
    <rPh sb="6" eb="7">
      <t>コ</t>
    </rPh>
    <phoneticPr fontId="2"/>
  </si>
  <si>
    <t>文具一式（ペン、野帳、ノート…）</t>
    <rPh sb="0" eb="2">
      <t>ブング</t>
    </rPh>
    <rPh sb="2" eb="4">
      <t>イッシキ</t>
    </rPh>
    <rPh sb="8" eb="10">
      <t>ヤチョウ</t>
    </rPh>
    <phoneticPr fontId="2"/>
  </si>
  <si>
    <t>1,000×10名</t>
    <rPh sb="8" eb="9">
      <t>メイ</t>
    </rPh>
    <phoneticPr fontId="2"/>
  </si>
  <si>
    <t>薄片作成</t>
    <rPh sb="0" eb="2">
      <t>ハクヘン</t>
    </rPh>
    <rPh sb="2" eb="4">
      <t>サクセイ</t>
    </rPh>
    <phoneticPr fontId="2"/>
  </si>
  <si>
    <t>現地協力者謝金</t>
    <rPh sb="0" eb="2">
      <t>ゲンチ</t>
    </rPh>
    <rPh sb="2" eb="4">
      <t>キョウリョク</t>
    </rPh>
    <rPh sb="4" eb="5">
      <t>シャ</t>
    </rPh>
    <rPh sb="5" eb="7">
      <t>シャキン</t>
    </rPh>
    <phoneticPr fontId="2"/>
  </si>
  <si>
    <t>20,000円×3日</t>
    <phoneticPr fontId="2"/>
  </si>
  <si>
    <t>書籍</t>
    <rPh sb="0" eb="2">
      <t>ショセキ</t>
    </rPh>
    <phoneticPr fontId="2"/>
  </si>
  <si>
    <t>40,000円×1冊</t>
    <phoneticPr fontId="2"/>
  </si>
  <si>
    <t>自己負担等分（円）</t>
    <rPh sb="7" eb="8">
      <t>エン</t>
    </rPh>
    <phoneticPr fontId="2"/>
  </si>
  <si>
    <t>助成対象分（円）</t>
    <rPh sb="0" eb="2">
      <t>ジョセイ</t>
    </rPh>
    <rPh sb="2" eb="4">
      <t>タイショウ</t>
    </rPh>
    <rPh sb="4" eb="5">
      <t>ブン</t>
    </rPh>
    <rPh sb="6" eb="7">
      <t>エン</t>
    </rPh>
    <phoneticPr fontId="2"/>
  </si>
  <si>
    <t>総額（助成対象分＋自己負担等分）</t>
    <rPh sb="0" eb="2">
      <t>ソウガク</t>
    </rPh>
    <rPh sb="3" eb="5">
      <t>ジョセイ</t>
    </rPh>
    <rPh sb="5" eb="7">
      <t>タイショウ</t>
    </rPh>
    <rPh sb="7" eb="8">
      <t>ブン</t>
    </rPh>
    <rPh sb="9" eb="11">
      <t>ジコ</t>
    </rPh>
    <rPh sb="11" eb="13">
      <t>フタン</t>
    </rPh>
    <rPh sb="13" eb="15">
      <t>トウブン</t>
    </rPh>
    <phoneticPr fontId="2"/>
  </si>
  <si>
    <t>助成対象分</t>
    <rPh sb="0" eb="2">
      <t>ジョセイ</t>
    </rPh>
    <rPh sb="2" eb="4">
      <t>タイショウ</t>
    </rPh>
    <rPh sb="4" eb="5">
      <t>ブン</t>
    </rPh>
    <phoneticPr fontId="2"/>
  </si>
  <si>
    <t>自己負担等分</t>
    <rPh sb="0" eb="2">
      <t>ジコ</t>
    </rPh>
    <rPh sb="2" eb="4">
      <t>フタン</t>
    </rPh>
    <rPh sb="4" eb="6">
      <t>トウブン</t>
    </rPh>
    <phoneticPr fontId="2"/>
  </si>
  <si>
    <t>10,000円×5日×1台</t>
    <rPh sb="6" eb="7">
      <t>エン</t>
    </rPh>
    <rPh sb="9" eb="10">
      <t>ニチ</t>
    </rPh>
    <rPh sb="12" eb="13">
      <t>ダイ</t>
    </rPh>
    <phoneticPr fontId="2"/>
  </si>
  <si>
    <t>ガソリン代</t>
    <rPh sb="4" eb="5">
      <t>ダイ</t>
    </rPh>
    <phoneticPr fontId="2"/>
  </si>
  <si>
    <t>1,200円×5日×1台</t>
    <rPh sb="5" eb="6">
      <t>エン</t>
    </rPh>
    <rPh sb="8" eb="9">
      <t>ニチ</t>
    </rPh>
    <rPh sb="11" eb="12">
      <t>ダイ</t>
    </rPh>
    <phoneticPr fontId="2"/>
  </si>
  <si>
    <t>25,000円×4サンプル</t>
    <rPh sb="6" eb="7">
      <t>エン</t>
    </rPh>
    <phoneticPr fontId="2"/>
  </si>
  <si>
    <t>伊丹～隠岐（往復）50,000円×1名</t>
    <rPh sb="0" eb="2">
      <t>イタミ</t>
    </rPh>
    <rPh sb="3" eb="5">
      <t>オキ</t>
    </rPh>
    <rPh sb="6" eb="8">
      <t>オウフク</t>
    </rPh>
    <rPh sb="15" eb="16">
      <t>エン</t>
    </rPh>
    <rPh sb="18" eb="19">
      <t>メイ</t>
    </rPh>
    <phoneticPr fontId="2"/>
  </si>
  <si>
    <t>交付申請額</t>
    <rPh sb="0" eb="2">
      <t>コウフ</t>
    </rPh>
    <rPh sb="2" eb="4">
      <t>シンセイ</t>
    </rPh>
    <phoneticPr fontId="2"/>
  </si>
  <si>
    <t>交付申請額</t>
    <rPh sb="0" eb="2">
      <t>コウフ</t>
    </rPh>
    <phoneticPr fontId="2"/>
  </si>
  <si>
    <t>9,000円×2泊×3名</t>
    <rPh sb="5" eb="6">
      <t>エン</t>
    </rPh>
    <rPh sb="8" eb="9">
      <t>ハク</t>
    </rPh>
    <rPh sb="11" eb="1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</si>
</sst>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0.5"/>
      <color rgb="FF0070C0"/>
      <name val="游ゴシック"/>
      <family val="3"/>
      <charset val="128"/>
      <scheme val="minor"/>
    </font>
    <font>
      <sz val="10.5"/>
      <color theme="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2" fontId="5" fillId="0" borderId="4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2" fontId="5" fillId="0" borderId="1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42" fontId="5" fillId="0" borderId="5" xfId="0" applyNumberFormat="1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justify" vertical="center" wrapText="1"/>
    </xf>
    <xf numFmtId="42" fontId="5" fillId="0" borderId="6" xfId="0" applyNumberFormat="1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42" fontId="4" fillId="0" borderId="4" xfId="0" applyNumberFormat="1" applyFont="1" applyBorder="1" applyAlignment="1">
      <alignment horizontal="justify" vertical="center" wrapText="1"/>
    </xf>
    <xf numFmtId="42" fontId="4" fillId="2" borderId="4" xfId="0" applyNumberFormat="1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42" fontId="7" fillId="2" borderId="1" xfId="0" applyNumberFormat="1" applyFont="1" applyFill="1" applyBorder="1">
      <alignment vertical="center"/>
    </xf>
    <xf numFmtId="42" fontId="7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42" fontId="9" fillId="0" borderId="4" xfId="0" applyNumberFormat="1" applyFont="1" applyBorder="1" applyAlignment="1">
      <alignment horizontal="justify" vertical="center" wrapText="1"/>
    </xf>
    <xf numFmtId="42" fontId="9" fillId="0" borderId="1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42" fontId="10" fillId="0" borderId="4" xfId="0" applyNumberFormat="1" applyFont="1" applyBorder="1" applyAlignment="1">
      <alignment horizontal="justify" vertical="center" wrapText="1"/>
    </xf>
    <xf numFmtId="42" fontId="10" fillId="0" borderId="1" xfId="0" applyNumberFormat="1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2" fontId="7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41</xdr:row>
      <xdr:rowOff>95250</xdr:rowOff>
    </xdr:from>
    <xdr:to>
      <xdr:col>2</xdr:col>
      <xdr:colOff>514350</xdr:colOff>
      <xdr:row>45</xdr:row>
      <xdr:rowOff>20637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4ED0904-B1B4-44EC-AC4D-1F02D1BC090A}"/>
            </a:ext>
          </a:extLst>
        </xdr:cNvPr>
        <xdr:cNvSpPr/>
      </xdr:nvSpPr>
      <xdr:spPr>
        <a:xfrm>
          <a:off x="1762125" y="9763125"/>
          <a:ext cx="2038350" cy="814387"/>
        </a:xfrm>
        <a:prstGeom prst="borderCallout1">
          <a:avLst>
            <a:gd name="adj1" fmla="val 90875"/>
            <a:gd name="adj2" fmla="val 50078"/>
            <a:gd name="adj3" fmla="val 127760"/>
            <a:gd name="adj4" fmla="val 96558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自動で計算されるため記入しないでください。上限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万円を超過しないようにご調整下さい。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762000</xdr:colOff>
      <xdr:row>1</xdr:row>
      <xdr:rowOff>114300</xdr:rowOff>
    </xdr:from>
    <xdr:to>
      <xdr:col>3</xdr:col>
      <xdr:colOff>1371600</xdr:colOff>
      <xdr:row>5</xdr:row>
      <xdr:rowOff>28575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C81F7E90-806E-439D-8390-DA1422026426}"/>
            </a:ext>
          </a:extLst>
        </xdr:cNvPr>
        <xdr:cNvSpPr/>
      </xdr:nvSpPr>
      <xdr:spPr>
        <a:xfrm>
          <a:off x="3429000" y="485775"/>
          <a:ext cx="2038350" cy="828675"/>
        </a:xfrm>
        <a:prstGeom prst="borderCallout1">
          <a:avLst>
            <a:gd name="adj1" fmla="val 18750"/>
            <a:gd name="adj2" fmla="val -8333"/>
            <a:gd name="adj3" fmla="val 32667"/>
            <a:gd name="adj4" fmla="val -50015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自動で計算されるため記入しないでください。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申請書の金額と相違がないようにご確認下さい。</a:t>
          </a:r>
        </a:p>
      </xdr:txBody>
    </xdr:sp>
    <xdr:clientData/>
  </xdr:twoCellAnchor>
  <xdr:twoCellAnchor>
    <xdr:from>
      <xdr:col>1</xdr:col>
      <xdr:colOff>76739</xdr:colOff>
      <xdr:row>16</xdr:row>
      <xdr:rowOff>211527</xdr:rowOff>
    </xdr:from>
    <xdr:to>
      <xdr:col>2</xdr:col>
      <xdr:colOff>733964</xdr:colOff>
      <xdr:row>19</xdr:row>
      <xdr:rowOff>112593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42AB7C62-CB2A-4AEA-BE2B-0DE6A274D90F}"/>
            </a:ext>
            <a:ext uri="{147F2762-F138-4A5C-976F-8EAC2B608ADB}">
              <a16:predDERef xmlns:a16="http://schemas.microsoft.com/office/drawing/2014/main" pred="{C81F7E90-806E-439D-8390-DA1422026426}"/>
            </a:ext>
          </a:extLst>
        </xdr:cNvPr>
        <xdr:cNvSpPr/>
      </xdr:nvSpPr>
      <xdr:spPr>
        <a:xfrm>
          <a:off x="1361715" y="4156315"/>
          <a:ext cx="2661070" cy="575004"/>
        </a:xfrm>
        <a:prstGeom prst="borderCallout1">
          <a:avLst>
            <a:gd name="adj1" fmla="val 106932"/>
            <a:gd name="adj2" fmla="val 48676"/>
            <a:gd name="adj3" fmla="val 263559"/>
            <a:gd name="adj4" fmla="val 39705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細かい消耗品が多い場合はこのようにまとめて記入してください。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BC4E-2ACC-4D27-AB62-498DCF846E25}">
  <sheetPr>
    <pageSetUpPr fitToPage="1"/>
  </sheetPr>
  <dimension ref="A1:E48"/>
  <sheetViews>
    <sheetView view="pageBreakPreview" zoomScale="60" zoomScaleNormal="100" workbookViewId="0">
      <selection activeCell="A3" sqref="A3:B3"/>
    </sheetView>
  </sheetViews>
  <sheetFormatPr defaultRowHeight="17.649999999999999" x14ac:dyDescent="0.7"/>
  <cols>
    <col min="1" max="1" width="16.875" style="1" customWidth="1"/>
    <col min="2" max="2" width="25.75" style="1" customWidth="1"/>
    <col min="3" max="4" width="18.75" style="1" customWidth="1"/>
    <col min="5" max="5" width="22.875" style="1" customWidth="1"/>
    <col min="6" max="16384" width="9" style="1"/>
  </cols>
  <sheetData>
    <row r="1" spans="1:5" ht="28.9" x14ac:dyDescent="0.7">
      <c r="A1" s="32" t="s">
        <v>0</v>
      </c>
      <c r="B1" s="32"/>
      <c r="C1" s="32"/>
      <c r="D1" s="32"/>
      <c r="E1" s="32"/>
    </row>
    <row r="3" spans="1:5" x14ac:dyDescent="0.7">
      <c r="A3" s="33" t="s">
        <v>48</v>
      </c>
      <c r="B3" s="33"/>
      <c r="C3" s="2"/>
      <c r="D3" s="2"/>
      <c r="E3" s="2"/>
    </row>
    <row r="4" spans="1:5" x14ac:dyDescent="0.7">
      <c r="A4" s="34">
        <f>C46</f>
        <v>0</v>
      </c>
      <c r="B4" s="34"/>
      <c r="C4" s="3"/>
      <c r="D4" s="3"/>
      <c r="E4" s="3"/>
    </row>
    <row r="6" spans="1:5" x14ac:dyDescent="0.7">
      <c r="A6" s="1" t="s">
        <v>1</v>
      </c>
    </row>
    <row r="7" spans="1:5" x14ac:dyDescent="0.7">
      <c r="A7" s="1" t="s">
        <v>2</v>
      </c>
    </row>
    <row r="8" spans="1:5" ht="18" thickBot="1" x14ac:dyDescent="0.75">
      <c r="A8" s="4" t="s">
        <v>3</v>
      </c>
      <c r="B8" s="4" t="s">
        <v>4</v>
      </c>
      <c r="C8" s="4" t="s">
        <v>39</v>
      </c>
      <c r="D8" s="4" t="s">
        <v>38</v>
      </c>
      <c r="E8" s="4" t="s">
        <v>5</v>
      </c>
    </row>
    <row r="9" spans="1:5" ht="18" thickTop="1" x14ac:dyDescent="0.7">
      <c r="A9" s="35" t="s">
        <v>6</v>
      </c>
      <c r="B9" s="5"/>
      <c r="C9" s="6"/>
      <c r="D9" s="6"/>
      <c r="E9" s="5"/>
    </row>
    <row r="10" spans="1:5" x14ac:dyDescent="0.7">
      <c r="A10" s="35"/>
      <c r="B10" s="7"/>
      <c r="C10" s="8"/>
      <c r="D10" s="8"/>
      <c r="E10" s="7"/>
    </row>
    <row r="11" spans="1:5" x14ac:dyDescent="0.7">
      <c r="A11" s="35"/>
      <c r="B11" s="7"/>
      <c r="C11" s="8"/>
      <c r="D11" s="8"/>
      <c r="E11" s="7"/>
    </row>
    <row r="12" spans="1:5" x14ac:dyDescent="0.7">
      <c r="A12" s="35"/>
      <c r="B12" s="7"/>
      <c r="C12" s="8"/>
      <c r="D12" s="8"/>
      <c r="E12" s="7"/>
    </row>
    <row r="13" spans="1:5" x14ac:dyDescent="0.7">
      <c r="A13" s="35"/>
      <c r="B13" s="7"/>
      <c r="C13" s="8"/>
      <c r="D13" s="8"/>
      <c r="E13" s="7"/>
    </row>
    <row r="14" spans="1:5" x14ac:dyDescent="0.7">
      <c r="A14" s="35"/>
      <c r="B14" s="9"/>
      <c r="C14" s="10"/>
      <c r="D14" s="10"/>
      <c r="E14" s="9"/>
    </row>
    <row r="15" spans="1:5" ht="18" thickBot="1" x14ac:dyDescent="0.75">
      <c r="A15" s="11" t="s">
        <v>7</v>
      </c>
      <c r="B15" s="12"/>
      <c r="C15" s="13">
        <f>SUM(C9:C14)</f>
        <v>0</v>
      </c>
      <c r="D15" s="13">
        <f>SUM(D9:D14)</f>
        <v>0</v>
      </c>
      <c r="E15" s="12"/>
    </row>
    <row r="16" spans="1:5" ht="18" thickTop="1" x14ac:dyDescent="0.7">
      <c r="A16" s="29" t="s">
        <v>8</v>
      </c>
      <c r="B16" s="5"/>
      <c r="C16" s="6"/>
      <c r="D16" s="6"/>
      <c r="E16" s="5"/>
    </row>
    <row r="17" spans="1:5" x14ac:dyDescent="0.7">
      <c r="A17" s="30"/>
      <c r="B17" s="7"/>
      <c r="C17" s="8"/>
      <c r="D17" s="8"/>
      <c r="E17" s="7"/>
    </row>
    <row r="18" spans="1:5" x14ac:dyDescent="0.7">
      <c r="A18" s="30"/>
      <c r="B18" s="7"/>
      <c r="C18" s="8"/>
      <c r="D18" s="8"/>
      <c r="E18" s="7"/>
    </row>
    <row r="19" spans="1:5" x14ac:dyDescent="0.7">
      <c r="A19" s="31"/>
      <c r="B19" s="9"/>
      <c r="C19" s="10"/>
      <c r="D19" s="10"/>
      <c r="E19" s="9"/>
    </row>
    <row r="20" spans="1:5" ht="18" thickBot="1" x14ac:dyDescent="0.75">
      <c r="A20" s="14" t="s">
        <v>9</v>
      </c>
      <c r="B20" s="12"/>
      <c r="C20" s="13">
        <f>SUM(C16:C19)</f>
        <v>0</v>
      </c>
      <c r="D20" s="13">
        <f>SUM(D16:D19)</f>
        <v>0</v>
      </c>
      <c r="E20" s="12"/>
    </row>
    <row r="21" spans="1:5" ht="18" thickTop="1" x14ac:dyDescent="0.7">
      <c r="A21" s="29" t="s">
        <v>10</v>
      </c>
      <c r="B21" s="5"/>
      <c r="C21" s="6"/>
      <c r="D21" s="6"/>
      <c r="E21" s="5"/>
    </row>
    <row r="22" spans="1:5" x14ac:dyDescent="0.7">
      <c r="A22" s="30"/>
      <c r="B22" s="7"/>
      <c r="C22" s="8"/>
      <c r="D22" s="8"/>
      <c r="E22" s="7"/>
    </row>
    <row r="23" spans="1:5" x14ac:dyDescent="0.7">
      <c r="A23" s="30"/>
      <c r="B23" s="7"/>
      <c r="C23" s="8"/>
      <c r="D23" s="8"/>
      <c r="E23" s="7"/>
    </row>
    <row r="24" spans="1:5" x14ac:dyDescent="0.7">
      <c r="A24" s="31"/>
      <c r="B24" s="9"/>
      <c r="C24" s="10"/>
      <c r="D24" s="10"/>
      <c r="E24" s="9"/>
    </row>
    <row r="25" spans="1:5" ht="18" thickBot="1" x14ac:dyDescent="0.75">
      <c r="A25" s="14" t="s">
        <v>11</v>
      </c>
      <c r="B25" s="12"/>
      <c r="C25" s="13">
        <f>SUM(C21:C24)</f>
        <v>0</v>
      </c>
      <c r="D25" s="13">
        <f>SUM(D21:D24)</f>
        <v>0</v>
      </c>
      <c r="E25" s="12"/>
    </row>
    <row r="26" spans="1:5" ht="18" thickTop="1" x14ac:dyDescent="0.7">
      <c r="A26" s="29" t="s">
        <v>12</v>
      </c>
      <c r="B26" s="5"/>
      <c r="C26" s="6"/>
      <c r="D26" s="6"/>
      <c r="E26" s="5"/>
    </row>
    <row r="27" spans="1:5" x14ac:dyDescent="0.7">
      <c r="A27" s="30"/>
      <c r="B27" s="7"/>
      <c r="C27" s="8"/>
      <c r="D27" s="8"/>
      <c r="E27" s="7"/>
    </row>
    <row r="28" spans="1:5" x14ac:dyDescent="0.7">
      <c r="A28" s="30"/>
      <c r="B28" s="7"/>
      <c r="C28" s="8"/>
      <c r="D28" s="8"/>
      <c r="E28" s="7"/>
    </row>
    <row r="29" spans="1:5" x14ac:dyDescent="0.7">
      <c r="A29" s="31"/>
      <c r="B29" s="9"/>
      <c r="C29" s="10"/>
      <c r="D29" s="10"/>
      <c r="E29" s="9"/>
    </row>
    <row r="30" spans="1:5" ht="18" thickBot="1" x14ac:dyDescent="0.75">
      <c r="A30" s="14" t="s">
        <v>13</v>
      </c>
      <c r="B30" s="12"/>
      <c r="C30" s="13">
        <f>SUM(C26:C29)</f>
        <v>0</v>
      </c>
      <c r="D30" s="13">
        <f>SUM(D26:D29)</f>
        <v>0</v>
      </c>
      <c r="E30" s="12"/>
    </row>
    <row r="31" spans="1:5" ht="18" thickTop="1" x14ac:dyDescent="0.7">
      <c r="A31" s="29" t="s">
        <v>14</v>
      </c>
      <c r="B31" s="5"/>
      <c r="C31" s="6"/>
      <c r="D31" s="6"/>
      <c r="E31" s="5"/>
    </row>
    <row r="32" spans="1:5" x14ac:dyDescent="0.7">
      <c r="A32" s="30"/>
      <c r="B32" s="7"/>
      <c r="C32" s="8"/>
      <c r="D32" s="8"/>
      <c r="E32" s="7"/>
    </row>
    <row r="33" spans="1:5" x14ac:dyDescent="0.7">
      <c r="A33" s="30"/>
      <c r="B33" s="7"/>
      <c r="C33" s="8"/>
      <c r="D33" s="8"/>
      <c r="E33" s="7"/>
    </row>
    <row r="34" spans="1:5" x14ac:dyDescent="0.7">
      <c r="A34" s="31"/>
      <c r="B34" s="9"/>
      <c r="C34" s="10"/>
      <c r="D34" s="10"/>
      <c r="E34" s="9"/>
    </row>
    <row r="35" spans="1:5" ht="18" thickBot="1" x14ac:dyDescent="0.75">
      <c r="A35" s="14" t="s">
        <v>15</v>
      </c>
      <c r="B35" s="12"/>
      <c r="C35" s="13">
        <f>SUM(C31:C34)</f>
        <v>0</v>
      </c>
      <c r="D35" s="13">
        <f>SUM(D31:D34)</f>
        <v>0</v>
      </c>
      <c r="E35" s="12"/>
    </row>
    <row r="36" spans="1:5" ht="18" thickTop="1" x14ac:dyDescent="0.7">
      <c r="A36" s="29" t="s">
        <v>16</v>
      </c>
      <c r="B36" s="5"/>
      <c r="C36" s="6"/>
      <c r="D36" s="6"/>
      <c r="E36" s="5"/>
    </row>
    <row r="37" spans="1:5" x14ac:dyDescent="0.7">
      <c r="A37" s="30"/>
      <c r="B37" s="7"/>
      <c r="C37" s="8"/>
      <c r="D37" s="8"/>
      <c r="E37" s="7"/>
    </row>
    <row r="38" spans="1:5" x14ac:dyDescent="0.7">
      <c r="A38" s="30"/>
      <c r="B38" s="7"/>
      <c r="C38" s="8"/>
      <c r="D38" s="8"/>
      <c r="E38" s="7"/>
    </row>
    <row r="39" spans="1:5" x14ac:dyDescent="0.7">
      <c r="A39" s="31"/>
      <c r="B39" s="9"/>
      <c r="C39" s="10"/>
      <c r="D39" s="10"/>
      <c r="E39" s="9"/>
    </row>
    <row r="40" spans="1:5" ht="18" thickBot="1" x14ac:dyDescent="0.75">
      <c r="A40" s="14" t="s">
        <v>17</v>
      </c>
      <c r="B40" s="12"/>
      <c r="C40" s="13">
        <f>SUM(C36:C39)</f>
        <v>0</v>
      </c>
      <c r="D40" s="13">
        <f>SUM(D36:D39)</f>
        <v>0</v>
      </c>
      <c r="E40" s="12"/>
    </row>
    <row r="41" spans="1:5" ht="18" thickTop="1" x14ac:dyDescent="0.7">
      <c r="A41" s="29" t="s">
        <v>18</v>
      </c>
      <c r="B41" s="5"/>
      <c r="C41" s="6"/>
      <c r="D41" s="6"/>
      <c r="E41" s="5"/>
    </row>
    <row r="42" spans="1:5" x14ac:dyDescent="0.7">
      <c r="A42" s="30"/>
      <c r="B42" s="7"/>
      <c r="C42" s="8"/>
      <c r="D42" s="8"/>
      <c r="E42" s="7"/>
    </row>
    <row r="43" spans="1:5" x14ac:dyDescent="0.7">
      <c r="A43" s="30"/>
      <c r="B43" s="7"/>
      <c r="C43" s="8"/>
      <c r="D43" s="8"/>
      <c r="E43" s="7"/>
    </row>
    <row r="44" spans="1:5" x14ac:dyDescent="0.7">
      <c r="A44" s="31"/>
      <c r="B44" s="9"/>
      <c r="C44" s="10"/>
      <c r="D44" s="10"/>
      <c r="E44" s="9"/>
    </row>
    <row r="45" spans="1:5" ht="18" thickBot="1" x14ac:dyDescent="0.75">
      <c r="A45" s="14" t="s">
        <v>19</v>
      </c>
      <c r="B45" s="12"/>
      <c r="C45" s="13">
        <f>SUM(C41:C44)</f>
        <v>0</v>
      </c>
      <c r="D45" s="13">
        <f>SUM(D41:D44)</f>
        <v>0</v>
      </c>
      <c r="E45" s="12"/>
    </row>
    <row r="46" spans="1:5" ht="18" thickTop="1" x14ac:dyDescent="0.7">
      <c r="A46" s="38" t="s">
        <v>41</v>
      </c>
      <c r="B46" s="38"/>
      <c r="C46" s="15">
        <f>SUM(C15+C20+C25+C30+C35+C40+C45)</f>
        <v>0</v>
      </c>
      <c r="D46" s="16"/>
      <c r="E46" s="17"/>
    </row>
    <row r="47" spans="1:5" x14ac:dyDescent="0.7">
      <c r="A47" s="36" t="s">
        <v>42</v>
      </c>
      <c r="B47" s="36"/>
      <c r="C47" s="18"/>
      <c r="D47" s="19">
        <f>SUM(D15+D20+D25+D30+D35+D40+D45)</f>
        <v>0</v>
      </c>
    </row>
    <row r="48" spans="1:5" x14ac:dyDescent="0.7">
      <c r="A48" s="36" t="s">
        <v>40</v>
      </c>
      <c r="B48" s="36"/>
      <c r="C48" s="37">
        <f>C46+D47</f>
        <v>0</v>
      </c>
      <c r="D48" s="37"/>
      <c r="E48" s="20" t="s">
        <v>20</v>
      </c>
    </row>
  </sheetData>
  <mergeCells count="14">
    <mergeCell ref="A21:A24"/>
    <mergeCell ref="A1:E1"/>
    <mergeCell ref="A3:B3"/>
    <mergeCell ref="A4:B4"/>
    <mergeCell ref="A9:A14"/>
    <mergeCell ref="A16:A19"/>
    <mergeCell ref="A48:B48"/>
    <mergeCell ref="C48:D48"/>
    <mergeCell ref="A26:A29"/>
    <mergeCell ref="A31:A34"/>
    <mergeCell ref="A36:A39"/>
    <mergeCell ref="A41:A44"/>
    <mergeCell ref="A46:B46"/>
    <mergeCell ref="A47:B47"/>
  </mergeCells>
  <phoneticPr fontId="2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6C30-E4D9-439B-A148-04DF143E764F}">
  <sheetPr>
    <pageSetUpPr fitToPage="1"/>
  </sheetPr>
  <dimension ref="A1:E49"/>
  <sheetViews>
    <sheetView tabSelected="1" view="pageBreakPreview" zoomScale="106" zoomScaleNormal="100" workbookViewId="0">
      <selection activeCell="E17" sqref="E17"/>
    </sheetView>
  </sheetViews>
  <sheetFormatPr defaultRowHeight="17.649999999999999" x14ac:dyDescent="0.7"/>
  <cols>
    <col min="1" max="1" width="16.875" style="1" customWidth="1"/>
    <col min="2" max="2" width="26.25" style="1" customWidth="1"/>
    <col min="3" max="4" width="18.75" style="1" customWidth="1"/>
    <col min="5" max="5" width="22.875" style="1" customWidth="1"/>
    <col min="6" max="16384" width="9" style="1"/>
  </cols>
  <sheetData>
    <row r="1" spans="1:5" ht="28.9" x14ac:dyDescent="0.7">
      <c r="A1" s="32" t="s">
        <v>21</v>
      </c>
      <c r="B1" s="32"/>
      <c r="C1" s="32"/>
      <c r="D1" s="32"/>
      <c r="E1" s="32"/>
    </row>
    <row r="3" spans="1:5" x14ac:dyDescent="0.7">
      <c r="A3" s="33" t="s">
        <v>49</v>
      </c>
      <c r="B3" s="33"/>
      <c r="C3" s="2"/>
      <c r="D3" s="2"/>
      <c r="E3" s="2"/>
    </row>
    <row r="4" spans="1:5" x14ac:dyDescent="0.7">
      <c r="A4" s="34">
        <f>C47</f>
        <v>200000</v>
      </c>
      <c r="B4" s="34"/>
      <c r="C4" s="3"/>
      <c r="D4" s="3"/>
      <c r="E4" s="3"/>
    </row>
    <row r="6" spans="1:5" x14ac:dyDescent="0.7">
      <c r="A6" s="1" t="s">
        <v>1</v>
      </c>
    </row>
    <row r="7" spans="1:5" x14ac:dyDescent="0.7">
      <c r="A7" s="1" t="s">
        <v>2</v>
      </c>
    </row>
    <row r="8" spans="1:5" ht="18" thickBot="1" x14ac:dyDescent="0.75">
      <c r="A8" s="4" t="s">
        <v>3</v>
      </c>
      <c r="B8" s="4" t="s">
        <v>4</v>
      </c>
      <c r="C8" s="4" t="s">
        <v>39</v>
      </c>
      <c r="D8" s="4" t="s">
        <v>38</v>
      </c>
      <c r="E8" s="4" t="s">
        <v>5</v>
      </c>
    </row>
    <row r="9" spans="1:5" ht="18" thickTop="1" x14ac:dyDescent="0.7">
      <c r="A9" s="35" t="s">
        <v>6</v>
      </c>
      <c r="B9" s="23" t="s">
        <v>22</v>
      </c>
      <c r="C9" s="21">
        <v>50000</v>
      </c>
      <c r="D9" s="25">
        <v>4000</v>
      </c>
      <c r="E9" s="23" t="s">
        <v>50</v>
      </c>
    </row>
    <row r="10" spans="1:5" x14ac:dyDescent="0.7">
      <c r="A10" s="35"/>
      <c r="B10" s="24" t="s">
        <v>23</v>
      </c>
      <c r="C10" s="22">
        <v>50000</v>
      </c>
      <c r="D10" s="26"/>
      <c r="E10" s="24" t="s">
        <v>43</v>
      </c>
    </row>
    <row r="11" spans="1:5" x14ac:dyDescent="0.7">
      <c r="A11" s="35"/>
      <c r="B11" s="24" t="s">
        <v>44</v>
      </c>
      <c r="C11" s="22"/>
      <c r="D11" s="26">
        <v>6000</v>
      </c>
      <c r="E11" s="24" t="s">
        <v>45</v>
      </c>
    </row>
    <row r="12" spans="1:5" ht="33.75" x14ac:dyDescent="0.7">
      <c r="A12" s="35"/>
      <c r="B12" s="24" t="s">
        <v>24</v>
      </c>
      <c r="C12" s="8"/>
      <c r="D12" s="22">
        <v>50000</v>
      </c>
      <c r="E12" s="24" t="s">
        <v>47</v>
      </c>
    </row>
    <row r="13" spans="1:5" x14ac:dyDescent="0.7">
      <c r="A13" s="35"/>
      <c r="B13" s="24" t="s">
        <v>25</v>
      </c>
      <c r="C13" s="8"/>
      <c r="D13" s="22">
        <v>21060</v>
      </c>
      <c r="E13" s="24" t="s">
        <v>26</v>
      </c>
    </row>
    <row r="14" spans="1:5" x14ac:dyDescent="0.7">
      <c r="A14" s="35"/>
      <c r="B14" s="7"/>
      <c r="C14" s="8"/>
      <c r="D14" s="8"/>
      <c r="E14" s="7"/>
    </row>
    <row r="15" spans="1:5" x14ac:dyDescent="0.7">
      <c r="A15" s="35"/>
      <c r="B15" s="9"/>
      <c r="C15" s="10"/>
      <c r="D15" s="10"/>
      <c r="E15" s="9"/>
    </row>
    <row r="16" spans="1:5" ht="18" thickBot="1" x14ac:dyDescent="0.75">
      <c r="A16" s="11" t="s">
        <v>7</v>
      </c>
      <c r="B16" s="12"/>
      <c r="C16" s="13">
        <f>SUM(C9:C15)</f>
        <v>100000</v>
      </c>
      <c r="D16" s="13">
        <f>SUM(D9:D15)</f>
        <v>81060</v>
      </c>
      <c r="E16" s="12"/>
    </row>
    <row r="17" spans="1:5" ht="18" thickTop="1" x14ac:dyDescent="0.7">
      <c r="A17" s="29" t="s">
        <v>8</v>
      </c>
      <c r="B17" s="5"/>
      <c r="C17" s="6"/>
      <c r="D17" s="6"/>
      <c r="E17" s="5"/>
    </row>
    <row r="18" spans="1:5" x14ac:dyDescent="0.7">
      <c r="A18" s="30"/>
      <c r="B18" s="7"/>
      <c r="C18" s="8"/>
      <c r="D18" s="8"/>
      <c r="E18" s="7"/>
    </row>
    <row r="19" spans="1:5" x14ac:dyDescent="0.7">
      <c r="A19" s="30"/>
      <c r="B19" s="7"/>
      <c r="C19" s="8"/>
      <c r="D19" s="8"/>
      <c r="E19" s="7"/>
    </row>
    <row r="20" spans="1:5" x14ac:dyDescent="0.7">
      <c r="A20" s="31"/>
      <c r="B20" s="9"/>
      <c r="C20" s="10"/>
      <c r="D20" s="10"/>
      <c r="E20" s="9"/>
    </row>
    <row r="21" spans="1:5" ht="18" thickBot="1" x14ac:dyDescent="0.75">
      <c r="A21" s="14" t="s">
        <v>9</v>
      </c>
      <c r="B21" s="12"/>
      <c r="C21" s="13">
        <f>SUM(C17:C20)</f>
        <v>0</v>
      </c>
      <c r="D21" s="13">
        <f>SUM(D17:D20)</f>
        <v>0</v>
      </c>
      <c r="E21" s="12"/>
    </row>
    <row r="22" spans="1:5" ht="18" thickTop="1" x14ac:dyDescent="0.7">
      <c r="A22" s="29" t="s">
        <v>10</v>
      </c>
      <c r="B22" s="23" t="s">
        <v>27</v>
      </c>
      <c r="C22" s="21">
        <v>1200</v>
      </c>
      <c r="D22" s="6"/>
      <c r="E22" s="23" t="s">
        <v>28</v>
      </c>
    </row>
    <row r="23" spans="1:5" x14ac:dyDescent="0.7">
      <c r="A23" s="30"/>
      <c r="B23" s="24" t="s">
        <v>29</v>
      </c>
      <c r="C23" s="22">
        <v>2500</v>
      </c>
      <c r="D23" s="8"/>
      <c r="E23" s="24" t="s">
        <v>30</v>
      </c>
    </row>
    <row r="24" spans="1:5" ht="33.75" x14ac:dyDescent="0.7">
      <c r="A24" s="30"/>
      <c r="B24" s="24" t="s">
        <v>31</v>
      </c>
      <c r="C24" s="22">
        <v>3020</v>
      </c>
      <c r="D24" s="22">
        <v>6980</v>
      </c>
      <c r="E24" s="24" t="s">
        <v>32</v>
      </c>
    </row>
    <row r="25" spans="1:5" x14ac:dyDescent="0.7">
      <c r="A25" s="31"/>
      <c r="B25" s="9"/>
      <c r="C25" s="10"/>
      <c r="D25" s="10"/>
      <c r="E25" s="27"/>
    </row>
    <row r="26" spans="1:5" ht="18" thickBot="1" x14ac:dyDescent="0.75">
      <c r="A26" s="14" t="s">
        <v>11</v>
      </c>
      <c r="B26" s="12"/>
      <c r="C26" s="13">
        <f>SUM(C22:C25)</f>
        <v>6720</v>
      </c>
      <c r="D26" s="13">
        <f>SUM(D22:D25)</f>
        <v>6980</v>
      </c>
      <c r="E26" s="28"/>
    </row>
    <row r="27" spans="1:5" ht="18" thickTop="1" x14ac:dyDescent="0.7">
      <c r="A27" s="29" t="s">
        <v>12</v>
      </c>
      <c r="B27" s="23" t="s">
        <v>33</v>
      </c>
      <c r="C27" s="6"/>
      <c r="D27" s="21">
        <v>100000</v>
      </c>
      <c r="E27" s="23" t="s">
        <v>46</v>
      </c>
    </row>
    <row r="28" spans="1:5" x14ac:dyDescent="0.7">
      <c r="A28" s="30"/>
      <c r="B28" s="7"/>
      <c r="C28" s="8"/>
      <c r="D28" s="8"/>
      <c r="E28" s="24"/>
    </row>
    <row r="29" spans="1:5" x14ac:dyDescent="0.7">
      <c r="A29" s="30"/>
      <c r="B29" s="7"/>
      <c r="C29" s="8"/>
      <c r="D29" s="8"/>
      <c r="E29" s="24"/>
    </row>
    <row r="30" spans="1:5" x14ac:dyDescent="0.7">
      <c r="A30" s="31"/>
      <c r="B30" s="9"/>
      <c r="C30" s="10"/>
      <c r="D30" s="10"/>
      <c r="E30" s="27"/>
    </row>
    <row r="31" spans="1:5" ht="18" thickBot="1" x14ac:dyDescent="0.75">
      <c r="A31" s="14" t="s">
        <v>13</v>
      </c>
      <c r="B31" s="12"/>
      <c r="C31" s="13">
        <f>SUM(C27:C30)</f>
        <v>0</v>
      </c>
      <c r="D31" s="13">
        <f>SUM(D27:D30)</f>
        <v>100000</v>
      </c>
      <c r="E31" s="28"/>
    </row>
    <row r="32" spans="1:5" ht="18" thickTop="1" x14ac:dyDescent="0.7">
      <c r="A32" s="29" t="s">
        <v>14</v>
      </c>
      <c r="B32" s="23" t="s">
        <v>34</v>
      </c>
      <c r="C32" s="21">
        <v>60000</v>
      </c>
      <c r="D32" s="6"/>
      <c r="E32" s="23" t="s">
        <v>35</v>
      </c>
    </row>
    <row r="33" spans="1:5" x14ac:dyDescent="0.7">
      <c r="A33" s="30"/>
      <c r="B33" s="7"/>
      <c r="C33" s="8"/>
      <c r="D33" s="8"/>
      <c r="E33" s="24"/>
    </row>
    <row r="34" spans="1:5" x14ac:dyDescent="0.7">
      <c r="A34" s="30"/>
      <c r="B34" s="7"/>
      <c r="C34" s="8"/>
      <c r="D34" s="8"/>
      <c r="E34" s="24"/>
    </row>
    <row r="35" spans="1:5" x14ac:dyDescent="0.7">
      <c r="A35" s="31"/>
      <c r="B35" s="9"/>
      <c r="C35" s="10"/>
      <c r="D35" s="10"/>
      <c r="E35" s="27"/>
    </row>
    <row r="36" spans="1:5" ht="18" thickBot="1" x14ac:dyDescent="0.75">
      <c r="A36" s="14" t="s">
        <v>15</v>
      </c>
      <c r="B36" s="12"/>
      <c r="C36" s="13">
        <f>SUM(C32:C35)</f>
        <v>60000</v>
      </c>
      <c r="D36" s="13">
        <f>SUM(D32:D35)</f>
        <v>0</v>
      </c>
      <c r="E36" s="28"/>
    </row>
    <row r="37" spans="1:5" ht="18" thickTop="1" x14ac:dyDescent="0.7">
      <c r="A37" s="29" t="s">
        <v>16</v>
      </c>
      <c r="B37" s="23" t="s">
        <v>36</v>
      </c>
      <c r="C37" s="21">
        <v>33280</v>
      </c>
      <c r="D37" s="21">
        <v>6720</v>
      </c>
      <c r="E37" s="23" t="s">
        <v>37</v>
      </c>
    </row>
    <row r="38" spans="1:5" x14ac:dyDescent="0.7">
      <c r="A38" s="30"/>
      <c r="B38" s="7"/>
      <c r="C38" s="8"/>
      <c r="D38" s="8"/>
      <c r="E38" s="7"/>
    </row>
    <row r="39" spans="1:5" x14ac:dyDescent="0.7">
      <c r="A39" s="30"/>
      <c r="B39" s="7"/>
      <c r="C39" s="8"/>
      <c r="D39" s="8"/>
      <c r="E39" s="7"/>
    </row>
    <row r="40" spans="1:5" x14ac:dyDescent="0.7">
      <c r="A40" s="31"/>
      <c r="B40" s="9"/>
      <c r="C40" s="10"/>
      <c r="D40" s="10"/>
      <c r="E40" s="9"/>
    </row>
    <row r="41" spans="1:5" ht="18" thickBot="1" x14ac:dyDescent="0.75">
      <c r="A41" s="14" t="s">
        <v>17</v>
      </c>
      <c r="B41" s="12"/>
      <c r="C41" s="13">
        <f>SUM(C37:C40)</f>
        <v>33280</v>
      </c>
      <c r="D41" s="13">
        <f>SUM(D37:D40)</f>
        <v>6720</v>
      </c>
      <c r="E41" s="12"/>
    </row>
    <row r="42" spans="1:5" ht="18" thickTop="1" x14ac:dyDescent="0.7">
      <c r="A42" s="29" t="s">
        <v>18</v>
      </c>
      <c r="B42" s="5"/>
      <c r="C42" s="6"/>
      <c r="D42" s="6"/>
      <c r="E42" s="5"/>
    </row>
    <row r="43" spans="1:5" x14ac:dyDescent="0.7">
      <c r="A43" s="30"/>
      <c r="B43" s="7"/>
      <c r="C43" s="8"/>
      <c r="D43" s="8"/>
      <c r="E43" s="7"/>
    </row>
    <row r="44" spans="1:5" x14ac:dyDescent="0.7">
      <c r="A44" s="30"/>
      <c r="B44" s="7"/>
      <c r="C44" s="8"/>
      <c r="D44" s="8"/>
      <c r="E44" s="7"/>
    </row>
    <row r="45" spans="1:5" x14ac:dyDescent="0.7">
      <c r="A45" s="31"/>
      <c r="B45" s="9"/>
      <c r="C45" s="10"/>
      <c r="D45" s="10"/>
      <c r="E45" s="9"/>
    </row>
    <row r="46" spans="1:5" ht="18" thickBot="1" x14ac:dyDescent="0.75">
      <c r="A46" s="14" t="s">
        <v>19</v>
      </c>
      <c r="B46" s="12"/>
      <c r="C46" s="13">
        <f>SUM(C42:C45)</f>
        <v>0</v>
      </c>
      <c r="D46" s="13">
        <f>SUM(D42:D45)</f>
        <v>0</v>
      </c>
      <c r="E46" s="12"/>
    </row>
    <row r="47" spans="1:5" ht="18" thickTop="1" x14ac:dyDescent="0.7">
      <c r="A47" s="38" t="s">
        <v>41</v>
      </c>
      <c r="B47" s="38"/>
      <c r="C47" s="15">
        <f>SUM(C16+C21+C26+C31+C36+C41+C46)</f>
        <v>200000</v>
      </c>
      <c r="D47" s="16"/>
      <c r="E47" s="17"/>
    </row>
    <row r="48" spans="1:5" x14ac:dyDescent="0.7">
      <c r="A48" s="36" t="s">
        <v>42</v>
      </c>
      <c r="B48" s="36"/>
      <c r="C48" s="18"/>
      <c r="D48" s="19">
        <f>SUM(D16+D21+D26+D31+D36+D41+D46)</f>
        <v>194760</v>
      </c>
    </row>
    <row r="49" spans="1:5" x14ac:dyDescent="0.7">
      <c r="A49" s="36" t="s">
        <v>40</v>
      </c>
      <c r="B49" s="36"/>
      <c r="C49" s="37">
        <f>C47+D48</f>
        <v>394760</v>
      </c>
      <c r="D49" s="37"/>
      <c r="E49" s="20" t="s">
        <v>20</v>
      </c>
    </row>
  </sheetData>
  <mergeCells count="14">
    <mergeCell ref="A49:B49"/>
    <mergeCell ref="C49:D49"/>
    <mergeCell ref="A27:A30"/>
    <mergeCell ref="A32:A35"/>
    <mergeCell ref="A37:A40"/>
    <mergeCell ref="A42:A45"/>
    <mergeCell ref="A47:B47"/>
    <mergeCell ref="A48:B48"/>
    <mergeCell ref="A22:A25"/>
    <mergeCell ref="A1:E1"/>
    <mergeCell ref="A3:B3"/>
    <mergeCell ref="A4:B4"/>
    <mergeCell ref="A9:A15"/>
    <mergeCell ref="A17:A20"/>
  </mergeCells>
  <phoneticPr fontId="2"/>
  <pageMargins left="0.7" right="0.7" top="0.75" bottom="0.75" header="0.3" footer="0.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b4b50-4e53-4933-bef6-09ed5cc9624d" xsi:nil="true"/>
    <lcf76f155ced4ddcb4097134ff3c332f xmlns="474fd117-3687-4ca5-b4b6-073abe5166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3FD595EF62DB40B9C7D551F0D4120A" ma:contentTypeVersion="15" ma:contentTypeDescription="Create a new document." ma:contentTypeScope="" ma:versionID="476e9e825e7ddd0715be35520ca514d7">
  <xsd:schema xmlns:xsd="http://www.w3.org/2001/XMLSchema" xmlns:xs="http://www.w3.org/2001/XMLSchema" xmlns:p="http://schemas.microsoft.com/office/2006/metadata/properties" xmlns:ns2="474fd117-3687-4ca5-b4b6-073abe51665e" xmlns:ns3="72cb4b50-4e53-4933-bef6-09ed5cc9624d" targetNamespace="http://schemas.microsoft.com/office/2006/metadata/properties" ma:root="true" ma:fieldsID="3340cbadaf0db29b9d90818da35942b9" ns2:_="" ns3:_="">
    <xsd:import namespace="474fd117-3687-4ca5-b4b6-073abe51665e"/>
    <xsd:import namespace="72cb4b50-4e53-4933-bef6-09ed5cc96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fd117-3687-4ca5-b4b6-073abe516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6fa0da-0d0c-493c-81a1-39e684d4bd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b4b50-4e53-4933-bef6-09ed5cc962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29f44d-8dc3-4c6b-aa28-67a1350ec141}" ma:internalName="TaxCatchAll" ma:showField="CatchAllData" ma:web="72cb4b50-4e53-4933-bef6-09ed5cc96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2E159-D6D5-4DF1-83A5-73290ABE7894}">
  <ds:schemaRefs>
    <ds:schemaRef ds:uri="http://schemas.microsoft.com/office/2006/metadata/properties"/>
    <ds:schemaRef ds:uri="72cb4b50-4e53-4933-bef6-09ed5cc9624d"/>
    <ds:schemaRef ds:uri="http://schemas.openxmlformats.org/package/2006/metadata/core-properties"/>
    <ds:schemaRef ds:uri="474fd117-3687-4ca5-b4b6-073abe51665e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A4BF4EB-12B2-48FA-9716-779436EE5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fd117-3687-4ca5-b4b6-073abe51665e"/>
    <ds:schemaRef ds:uri="72cb4b50-4e53-4933-bef6-09ed5cc96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CD8E2-1B48-464B-BD95-1F5968B89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支出計画書</vt:lpstr>
      <vt:lpstr>支出計画書 (記入例)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立花 寛奈</dc:creator>
  <cp:keywords/>
  <dc:description/>
  <cp:lastModifiedBy>立花 寛奈</cp:lastModifiedBy>
  <cp:revision/>
  <cp:lastPrinted>2026-04-08T00:31:30Z</cp:lastPrinted>
  <dcterms:created xsi:type="dcterms:W3CDTF">2026-04-06T08:43:53Z</dcterms:created>
  <dcterms:modified xsi:type="dcterms:W3CDTF">2026-04-10T04:05:29Z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0x010100CC3FD595EF62DB40B9C7D551F0D4120A</vt:lpwstr>
  </property>
  <property fmtid="{D5CDD505-2E9C-101B-9397-08002B2CF9AE}" pid="3" name="MediaServiceImageTags">
    <vt:lpwstr/>
  </property>
</Properties>
</file>